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8_{B48E8243-20E8-D747-B497-83CF09A23C93}" xr6:coauthVersionLast="47" xr6:coauthVersionMax="47" xr10:uidLastSave="{00000000-0000-0000-0000-000000000000}"/>
  <bookViews>
    <workbookView xWindow="0" yWindow="0" windowWidth="20730" windowHeight="11760" xr2:uid="{00000000-000D-0000-FFFF-FFFF00000000}"/>
  </bookViews>
  <sheets>
    <sheet name="EP CPD10-50 Li-ion" sheetId="1" r:id="rId1"/>
  </sheet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8" i="1" l="1"/>
  <c r="F56" i="1"/>
  <c r="E56" i="1"/>
  <c r="D56" i="1"/>
  <c r="I59" i="1"/>
  <c r="H59" i="1"/>
  <c r="G59" i="1"/>
  <c r="H68" i="1"/>
  <c r="F52" i="1"/>
  <c r="E52" i="1"/>
  <c r="F54" i="1"/>
  <c r="E54" i="1"/>
  <c r="D50" i="1"/>
  <c r="I69" i="1"/>
  <c r="H69" i="1"/>
  <c r="G69" i="1"/>
  <c r="I68" i="1"/>
  <c r="I67" i="1"/>
  <c r="H67" i="1"/>
  <c r="G67" i="1"/>
  <c r="I66" i="1"/>
  <c r="H66" i="1"/>
  <c r="G66" i="1"/>
  <c r="I65" i="1"/>
  <c r="H65" i="1"/>
  <c r="G65" i="1"/>
  <c r="I64" i="1"/>
  <c r="H64" i="1"/>
  <c r="G64" i="1"/>
  <c r="I63" i="1"/>
  <c r="H63" i="1"/>
  <c r="G63" i="1"/>
  <c r="I62" i="1"/>
  <c r="I61" i="1"/>
  <c r="I60" i="1"/>
  <c r="F50" i="1"/>
  <c r="E50" i="1"/>
  <c r="G70" i="1"/>
  <c r="D51" i="1"/>
  <c r="D55" i="1"/>
  <c r="I70" i="1"/>
  <c r="F51" i="1"/>
  <c r="F55" i="1"/>
  <c r="H70" i="1"/>
  <c r="E51" i="1"/>
  <c r="E55" i="1"/>
</calcChain>
</file>

<file path=xl/sharedStrings.xml><?xml version="1.0" encoding="utf-8"?>
<sst xmlns="http://schemas.openxmlformats.org/spreadsheetml/2006/main" count="226" uniqueCount="78">
  <si>
    <t>№</t>
  </si>
  <si>
    <t>Пункт</t>
  </si>
  <si>
    <t>Перед Сменой</t>
  </si>
  <si>
    <t>X - Проверить,
С - Заменить, 
L - Смазать, 
CIL -  Проверить индикаторные лампы во время работы</t>
  </si>
  <si>
    <r>
      <t xml:space="preserve">ПРИМЕЧАНИЕ: </t>
    </r>
    <r>
      <rPr>
        <sz val="10"/>
        <rFont val="Arial"/>
        <family val="2"/>
        <charset val="204"/>
      </rPr>
      <t>Никогда не используйте пар для чистки электрических деталей</t>
    </r>
  </si>
  <si>
    <t>Электрооборудование</t>
  </si>
  <si>
    <t>Аккумулятор</t>
  </si>
  <si>
    <t>X</t>
  </si>
  <si>
    <t>Измерительные приборы</t>
  </si>
  <si>
    <t>Элементы системы безопасности (клаксон, осветительные приборы и т.д.)</t>
  </si>
  <si>
    <t>Контроллер</t>
  </si>
  <si>
    <t>Контактор</t>
  </si>
  <si>
    <t>Зарядное устройство</t>
  </si>
  <si>
    <t>Приводной двигатель</t>
  </si>
  <si>
    <t>Приводной электродвигатель насоса</t>
  </si>
  <si>
    <t>Мотор гидроусилителя руля</t>
  </si>
  <si>
    <t>Проводка разъёмы аккумулятора</t>
  </si>
  <si>
    <t>Трансмиссия</t>
  </si>
  <si>
    <t>Масло трансмиссии и дифференциала</t>
  </si>
  <si>
    <t>C</t>
  </si>
  <si>
    <t>Колёса</t>
  </si>
  <si>
    <t>Шины и гайки ступицы</t>
  </si>
  <si>
    <t>Поворотный шкворень</t>
  </si>
  <si>
    <t>L</t>
  </si>
  <si>
    <t>Колёсные подшипники</t>
  </si>
  <si>
    <t>Рулевое управление</t>
  </si>
  <si>
    <t>Привод насоса</t>
  </si>
  <si>
    <t>Цилиндр усилителя рулевого управления</t>
  </si>
  <si>
    <t>Рулевое колесо</t>
  </si>
  <si>
    <t>Впускной сетчатый фильтр</t>
  </si>
  <si>
    <t>Шланги</t>
  </si>
  <si>
    <t>Уплотнительные кольца</t>
  </si>
  <si>
    <t>Устройство управления</t>
  </si>
  <si>
    <t>Рычаг выбора передачи</t>
  </si>
  <si>
    <t>Тяги педали акселератора</t>
  </si>
  <si>
    <t>Тормозная система</t>
  </si>
  <si>
    <t>Тормозная жидкость</t>
  </si>
  <si>
    <t>Тяги педали тормоза</t>
  </si>
  <si>
    <t>Стояночный тормоз</t>
  </si>
  <si>
    <t>Трос стояночного тормоза</t>
  </si>
  <si>
    <t>Колпачки главного тормозного цилиндра</t>
  </si>
  <si>
    <t>Колпачки рабочих тормозных цилиндров</t>
  </si>
  <si>
    <t>гидравлическая система и грузоподъёмная мачта</t>
  </si>
  <si>
    <t>Гидравлическое масло</t>
  </si>
  <si>
    <t>Впускной сетчатый фильтр гидравлической жидкости</t>
  </si>
  <si>
    <t>Возвратный фильтр гидравлической жидкости</t>
  </si>
  <si>
    <t>Рычаг подъёма, рычаг наклона</t>
  </si>
  <si>
    <t>Шарнир наклона</t>
  </si>
  <si>
    <t>Поверхность качения роликов мачты</t>
  </si>
  <si>
    <t>Подъёмные цепи</t>
  </si>
  <si>
    <t>Поверхность скольжения вил</t>
  </si>
  <si>
    <t>Болты крепления бугелей мачты</t>
  </si>
  <si>
    <t>Вся мачта</t>
  </si>
  <si>
    <t>Цапфа мачты</t>
  </si>
  <si>
    <t>Стоимость работ по ТО, руб.</t>
  </si>
  <si>
    <t>Стоимость расходных материалов, руб.</t>
  </si>
  <si>
    <t>Выезд специалиста в г. Москва, руб.</t>
  </si>
  <si>
    <t>Работы нормо-часов</t>
  </si>
  <si>
    <t>Стоимость нормо-часа</t>
  </si>
  <si>
    <t>Общая стоимость ТО, руб</t>
  </si>
  <si>
    <t>Наименование расходных материалов</t>
  </si>
  <si>
    <t>Кол-во</t>
  </si>
  <si>
    <t>Цена, руб</t>
  </si>
  <si>
    <t xml:space="preserve">Фильтр гидравлический  </t>
  </si>
  <si>
    <t>ИТОГО расходные материалы, руб.:</t>
  </si>
  <si>
    <t>Очиститель контактов спрей Presto KONTAKTREINIGER  (0,4 л)</t>
  </si>
  <si>
    <t>Очиститель тормозов Presto Brake Cleaner  (0,5 л)</t>
  </si>
  <si>
    <t>Тормозная жидкость DOT3</t>
  </si>
  <si>
    <t>Смазка для клемм аккумулятора Presto Battery Pole Protection (0,4 л)</t>
  </si>
  <si>
    <t>600 ч. или 6 месяцев</t>
  </si>
  <si>
    <t>1200 ч. или 1 год</t>
  </si>
  <si>
    <t>2400 ч. или 2 года</t>
  </si>
  <si>
    <t>График работ по периодическому техническому обслуживанию                                                                                                         EP 1,0-5,0  (электропогрузчик)</t>
  </si>
  <si>
    <t xml:space="preserve">Масло гидравлическое Gnv hlp32 </t>
  </si>
  <si>
    <t xml:space="preserve">Масло трансмиссионное Gnv 80w90 </t>
  </si>
  <si>
    <t xml:space="preserve">Адгезивное масло для цепей Presto </t>
  </si>
  <si>
    <t>Смазка для механических соединений Presto</t>
  </si>
  <si>
    <t>Смазка многоцелевая ELF MULTI MOS2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</si>
</sst>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textRotation="90" wrapText="1"/>
    </xf>
    <xf numFmtId="3" fontId="3" fillId="2" borderId="4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3" fontId="3" fillId="2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textRotation="90" wrapText="1"/>
    </xf>
    <xf numFmtId="0" fontId="6" fillId="0" borderId="3" xfId="0" applyFont="1" applyBorder="1" applyAlignment="1">
      <alignment horizontal="center" textRotation="90" wrapText="1"/>
    </xf>
    <xf numFmtId="0" fontId="6" fillId="0" borderId="4" xfId="0" applyFont="1" applyBorder="1" applyAlignment="1">
      <alignment horizontal="center" textRotation="90" wrapText="1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74"/>
  <sheetViews>
    <sheetView tabSelected="1" workbookViewId="0">
      <selection activeCell="L57" sqref="L57"/>
    </sheetView>
  </sheetViews>
  <sheetFormatPr defaultRowHeight="12.75" x14ac:dyDescent="0.15"/>
  <cols>
    <col min="1" max="1" width="9.55078125" style="2" customWidth="1"/>
    <col min="2" max="2" width="41.02734375" style="17" customWidth="1"/>
    <col min="3" max="3" width="11.703125" style="2" customWidth="1"/>
    <col min="4" max="6" width="12.23828125" style="2" customWidth="1"/>
    <col min="7" max="7" width="9.01171875" style="2" customWidth="1"/>
    <col min="8" max="8" width="9.68359375" style="2" customWidth="1"/>
    <col min="9" max="9" width="9.01171875" style="2" customWidth="1"/>
    <col min="10" max="256" width="9.14453125" style="2"/>
    <col min="257" max="257" width="9.55078125" style="2" customWidth="1"/>
    <col min="258" max="258" width="41.02734375" style="2" customWidth="1"/>
    <col min="259" max="259" width="11.703125" style="2" customWidth="1"/>
    <col min="260" max="262" width="12.23828125" style="2" customWidth="1"/>
    <col min="263" max="263" width="9.01171875" style="2" customWidth="1"/>
    <col min="264" max="264" width="9.68359375" style="2" customWidth="1"/>
    <col min="265" max="265" width="9.01171875" style="2" customWidth="1"/>
    <col min="266" max="512" width="9.14453125" style="2"/>
    <col min="513" max="513" width="9.55078125" style="2" customWidth="1"/>
    <col min="514" max="514" width="41.02734375" style="2" customWidth="1"/>
    <col min="515" max="515" width="11.703125" style="2" customWidth="1"/>
    <col min="516" max="518" width="12.23828125" style="2" customWidth="1"/>
    <col min="519" max="519" width="9.01171875" style="2" customWidth="1"/>
    <col min="520" max="520" width="9.68359375" style="2" customWidth="1"/>
    <col min="521" max="521" width="9.01171875" style="2" customWidth="1"/>
    <col min="522" max="768" width="9.14453125" style="2"/>
    <col min="769" max="769" width="9.55078125" style="2" customWidth="1"/>
    <col min="770" max="770" width="41.02734375" style="2" customWidth="1"/>
    <col min="771" max="771" width="11.703125" style="2" customWidth="1"/>
    <col min="772" max="774" width="12.23828125" style="2" customWidth="1"/>
    <col min="775" max="775" width="9.01171875" style="2" customWidth="1"/>
    <col min="776" max="776" width="9.68359375" style="2" customWidth="1"/>
    <col min="777" max="777" width="9.01171875" style="2" customWidth="1"/>
    <col min="778" max="1024" width="9.14453125" style="2"/>
    <col min="1025" max="1025" width="9.55078125" style="2" customWidth="1"/>
    <col min="1026" max="1026" width="41.02734375" style="2" customWidth="1"/>
    <col min="1027" max="1027" width="11.703125" style="2" customWidth="1"/>
    <col min="1028" max="1030" width="12.23828125" style="2" customWidth="1"/>
    <col min="1031" max="1031" width="9.01171875" style="2" customWidth="1"/>
    <col min="1032" max="1032" width="9.68359375" style="2" customWidth="1"/>
    <col min="1033" max="1033" width="9.01171875" style="2" customWidth="1"/>
    <col min="1034" max="1280" width="9.14453125" style="2"/>
    <col min="1281" max="1281" width="9.55078125" style="2" customWidth="1"/>
    <col min="1282" max="1282" width="41.02734375" style="2" customWidth="1"/>
    <col min="1283" max="1283" width="11.703125" style="2" customWidth="1"/>
    <col min="1284" max="1286" width="12.23828125" style="2" customWidth="1"/>
    <col min="1287" max="1287" width="9.01171875" style="2" customWidth="1"/>
    <col min="1288" max="1288" width="9.68359375" style="2" customWidth="1"/>
    <col min="1289" max="1289" width="9.01171875" style="2" customWidth="1"/>
    <col min="1290" max="1536" width="9.14453125" style="2"/>
    <col min="1537" max="1537" width="9.55078125" style="2" customWidth="1"/>
    <col min="1538" max="1538" width="41.02734375" style="2" customWidth="1"/>
    <col min="1539" max="1539" width="11.703125" style="2" customWidth="1"/>
    <col min="1540" max="1542" width="12.23828125" style="2" customWidth="1"/>
    <col min="1543" max="1543" width="9.01171875" style="2" customWidth="1"/>
    <col min="1544" max="1544" width="9.68359375" style="2" customWidth="1"/>
    <col min="1545" max="1545" width="9.01171875" style="2" customWidth="1"/>
    <col min="1546" max="1792" width="9.14453125" style="2"/>
    <col min="1793" max="1793" width="9.55078125" style="2" customWidth="1"/>
    <col min="1794" max="1794" width="41.02734375" style="2" customWidth="1"/>
    <col min="1795" max="1795" width="11.703125" style="2" customWidth="1"/>
    <col min="1796" max="1798" width="12.23828125" style="2" customWidth="1"/>
    <col min="1799" max="1799" width="9.01171875" style="2" customWidth="1"/>
    <col min="1800" max="1800" width="9.68359375" style="2" customWidth="1"/>
    <col min="1801" max="1801" width="9.01171875" style="2" customWidth="1"/>
    <col min="1802" max="2048" width="9.14453125" style="2"/>
    <col min="2049" max="2049" width="9.55078125" style="2" customWidth="1"/>
    <col min="2050" max="2050" width="41.02734375" style="2" customWidth="1"/>
    <col min="2051" max="2051" width="11.703125" style="2" customWidth="1"/>
    <col min="2052" max="2054" width="12.23828125" style="2" customWidth="1"/>
    <col min="2055" max="2055" width="9.01171875" style="2" customWidth="1"/>
    <col min="2056" max="2056" width="9.68359375" style="2" customWidth="1"/>
    <col min="2057" max="2057" width="9.01171875" style="2" customWidth="1"/>
    <col min="2058" max="2304" width="9.14453125" style="2"/>
    <col min="2305" max="2305" width="9.55078125" style="2" customWidth="1"/>
    <col min="2306" max="2306" width="41.02734375" style="2" customWidth="1"/>
    <col min="2307" max="2307" width="11.703125" style="2" customWidth="1"/>
    <col min="2308" max="2310" width="12.23828125" style="2" customWidth="1"/>
    <col min="2311" max="2311" width="9.01171875" style="2" customWidth="1"/>
    <col min="2312" max="2312" width="9.68359375" style="2" customWidth="1"/>
    <col min="2313" max="2313" width="9.01171875" style="2" customWidth="1"/>
    <col min="2314" max="2560" width="9.14453125" style="2"/>
    <col min="2561" max="2561" width="9.55078125" style="2" customWidth="1"/>
    <col min="2562" max="2562" width="41.02734375" style="2" customWidth="1"/>
    <col min="2563" max="2563" width="11.703125" style="2" customWidth="1"/>
    <col min="2564" max="2566" width="12.23828125" style="2" customWidth="1"/>
    <col min="2567" max="2567" width="9.01171875" style="2" customWidth="1"/>
    <col min="2568" max="2568" width="9.68359375" style="2" customWidth="1"/>
    <col min="2569" max="2569" width="9.01171875" style="2" customWidth="1"/>
    <col min="2570" max="2816" width="9.14453125" style="2"/>
    <col min="2817" max="2817" width="9.55078125" style="2" customWidth="1"/>
    <col min="2818" max="2818" width="41.02734375" style="2" customWidth="1"/>
    <col min="2819" max="2819" width="11.703125" style="2" customWidth="1"/>
    <col min="2820" max="2822" width="12.23828125" style="2" customWidth="1"/>
    <col min="2823" max="2823" width="9.01171875" style="2" customWidth="1"/>
    <col min="2824" max="2824" width="9.68359375" style="2" customWidth="1"/>
    <col min="2825" max="2825" width="9.01171875" style="2" customWidth="1"/>
    <col min="2826" max="3072" width="9.14453125" style="2"/>
    <col min="3073" max="3073" width="9.55078125" style="2" customWidth="1"/>
    <col min="3074" max="3074" width="41.02734375" style="2" customWidth="1"/>
    <col min="3075" max="3075" width="11.703125" style="2" customWidth="1"/>
    <col min="3076" max="3078" width="12.23828125" style="2" customWidth="1"/>
    <col min="3079" max="3079" width="9.01171875" style="2" customWidth="1"/>
    <col min="3080" max="3080" width="9.68359375" style="2" customWidth="1"/>
    <col min="3081" max="3081" width="9.01171875" style="2" customWidth="1"/>
    <col min="3082" max="3328" width="9.14453125" style="2"/>
    <col min="3329" max="3329" width="9.55078125" style="2" customWidth="1"/>
    <col min="3330" max="3330" width="41.02734375" style="2" customWidth="1"/>
    <col min="3331" max="3331" width="11.703125" style="2" customWidth="1"/>
    <col min="3332" max="3334" width="12.23828125" style="2" customWidth="1"/>
    <col min="3335" max="3335" width="9.01171875" style="2" customWidth="1"/>
    <col min="3336" max="3336" width="9.68359375" style="2" customWidth="1"/>
    <col min="3337" max="3337" width="9.01171875" style="2" customWidth="1"/>
    <col min="3338" max="3584" width="9.14453125" style="2"/>
    <col min="3585" max="3585" width="9.55078125" style="2" customWidth="1"/>
    <col min="3586" max="3586" width="41.02734375" style="2" customWidth="1"/>
    <col min="3587" max="3587" width="11.703125" style="2" customWidth="1"/>
    <col min="3588" max="3590" width="12.23828125" style="2" customWidth="1"/>
    <col min="3591" max="3591" width="9.01171875" style="2" customWidth="1"/>
    <col min="3592" max="3592" width="9.68359375" style="2" customWidth="1"/>
    <col min="3593" max="3593" width="9.01171875" style="2" customWidth="1"/>
    <col min="3594" max="3840" width="9.14453125" style="2"/>
    <col min="3841" max="3841" width="9.55078125" style="2" customWidth="1"/>
    <col min="3842" max="3842" width="41.02734375" style="2" customWidth="1"/>
    <col min="3843" max="3843" width="11.703125" style="2" customWidth="1"/>
    <col min="3844" max="3846" width="12.23828125" style="2" customWidth="1"/>
    <col min="3847" max="3847" width="9.01171875" style="2" customWidth="1"/>
    <col min="3848" max="3848" width="9.68359375" style="2" customWidth="1"/>
    <col min="3849" max="3849" width="9.01171875" style="2" customWidth="1"/>
    <col min="3850" max="4096" width="9.14453125" style="2"/>
    <col min="4097" max="4097" width="9.55078125" style="2" customWidth="1"/>
    <col min="4098" max="4098" width="41.02734375" style="2" customWidth="1"/>
    <col min="4099" max="4099" width="11.703125" style="2" customWidth="1"/>
    <col min="4100" max="4102" width="12.23828125" style="2" customWidth="1"/>
    <col min="4103" max="4103" width="9.01171875" style="2" customWidth="1"/>
    <col min="4104" max="4104" width="9.68359375" style="2" customWidth="1"/>
    <col min="4105" max="4105" width="9.01171875" style="2" customWidth="1"/>
    <col min="4106" max="4352" width="9.14453125" style="2"/>
    <col min="4353" max="4353" width="9.55078125" style="2" customWidth="1"/>
    <col min="4354" max="4354" width="41.02734375" style="2" customWidth="1"/>
    <col min="4355" max="4355" width="11.703125" style="2" customWidth="1"/>
    <col min="4356" max="4358" width="12.23828125" style="2" customWidth="1"/>
    <col min="4359" max="4359" width="9.01171875" style="2" customWidth="1"/>
    <col min="4360" max="4360" width="9.68359375" style="2" customWidth="1"/>
    <col min="4361" max="4361" width="9.01171875" style="2" customWidth="1"/>
    <col min="4362" max="4608" width="9.14453125" style="2"/>
    <col min="4609" max="4609" width="9.55078125" style="2" customWidth="1"/>
    <col min="4610" max="4610" width="41.02734375" style="2" customWidth="1"/>
    <col min="4611" max="4611" width="11.703125" style="2" customWidth="1"/>
    <col min="4612" max="4614" width="12.23828125" style="2" customWidth="1"/>
    <col min="4615" max="4615" width="9.01171875" style="2" customWidth="1"/>
    <col min="4616" max="4616" width="9.68359375" style="2" customWidth="1"/>
    <col min="4617" max="4617" width="9.01171875" style="2" customWidth="1"/>
    <col min="4618" max="4864" width="9.14453125" style="2"/>
    <col min="4865" max="4865" width="9.55078125" style="2" customWidth="1"/>
    <col min="4866" max="4866" width="41.02734375" style="2" customWidth="1"/>
    <col min="4867" max="4867" width="11.703125" style="2" customWidth="1"/>
    <col min="4868" max="4870" width="12.23828125" style="2" customWidth="1"/>
    <col min="4871" max="4871" width="9.01171875" style="2" customWidth="1"/>
    <col min="4872" max="4872" width="9.68359375" style="2" customWidth="1"/>
    <col min="4873" max="4873" width="9.01171875" style="2" customWidth="1"/>
    <col min="4874" max="5120" width="9.14453125" style="2"/>
    <col min="5121" max="5121" width="9.55078125" style="2" customWidth="1"/>
    <col min="5122" max="5122" width="41.02734375" style="2" customWidth="1"/>
    <col min="5123" max="5123" width="11.703125" style="2" customWidth="1"/>
    <col min="5124" max="5126" width="12.23828125" style="2" customWidth="1"/>
    <col min="5127" max="5127" width="9.01171875" style="2" customWidth="1"/>
    <col min="5128" max="5128" width="9.68359375" style="2" customWidth="1"/>
    <col min="5129" max="5129" width="9.01171875" style="2" customWidth="1"/>
    <col min="5130" max="5376" width="9.14453125" style="2"/>
    <col min="5377" max="5377" width="9.55078125" style="2" customWidth="1"/>
    <col min="5378" max="5378" width="41.02734375" style="2" customWidth="1"/>
    <col min="5379" max="5379" width="11.703125" style="2" customWidth="1"/>
    <col min="5380" max="5382" width="12.23828125" style="2" customWidth="1"/>
    <col min="5383" max="5383" width="9.01171875" style="2" customWidth="1"/>
    <col min="5384" max="5384" width="9.68359375" style="2" customWidth="1"/>
    <col min="5385" max="5385" width="9.01171875" style="2" customWidth="1"/>
    <col min="5386" max="5632" width="9.14453125" style="2"/>
    <col min="5633" max="5633" width="9.55078125" style="2" customWidth="1"/>
    <col min="5634" max="5634" width="41.02734375" style="2" customWidth="1"/>
    <col min="5635" max="5635" width="11.703125" style="2" customWidth="1"/>
    <col min="5636" max="5638" width="12.23828125" style="2" customWidth="1"/>
    <col min="5639" max="5639" width="9.01171875" style="2" customWidth="1"/>
    <col min="5640" max="5640" width="9.68359375" style="2" customWidth="1"/>
    <col min="5641" max="5641" width="9.01171875" style="2" customWidth="1"/>
    <col min="5642" max="5888" width="9.14453125" style="2"/>
    <col min="5889" max="5889" width="9.55078125" style="2" customWidth="1"/>
    <col min="5890" max="5890" width="41.02734375" style="2" customWidth="1"/>
    <col min="5891" max="5891" width="11.703125" style="2" customWidth="1"/>
    <col min="5892" max="5894" width="12.23828125" style="2" customWidth="1"/>
    <col min="5895" max="5895" width="9.01171875" style="2" customWidth="1"/>
    <col min="5896" max="5896" width="9.68359375" style="2" customWidth="1"/>
    <col min="5897" max="5897" width="9.01171875" style="2" customWidth="1"/>
    <col min="5898" max="6144" width="9.14453125" style="2"/>
    <col min="6145" max="6145" width="9.55078125" style="2" customWidth="1"/>
    <col min="6146" max="6146" width="41.02734375" style="2" customWidth="1"/>
    <col min="6147" max="6147" width="11.703125" style="2" customWidth="1"/>
    <col min="6148" max="6150" width="12.23828125" style="2" customWidth="1"/>
    <col min="6151" max="6151" width="9.01171875" style="2" customWidth="1"/>
    <col min="6152" max="6152" width="9.68359375" style="2" customWidth="1"/>
    <col min="6153" max="6153" width="9.01171875" style="2" customWidth="1"/>
    <col min="6154" max="6400" width="9.14453125" style="2"/>
    <col min="6401" max="6401" width="9.55078125" style="2" customWidth="1"/>
    <col min="6402" max="6402" width="41.02734375" style="2" customWidth="1"/>
    <col min="6403" max="6403" width="11.703125" style="2" customWidth="1"/>
    <col min="6404" max="6406" width="12.23828125" style="2" customWidth="1"/>
    <col min="6407" max="6407" width="9.01171875" style="2" customWidth="1"/>
    <col min="6408" max="6408" width="9.68359375" style="2" customWidth="1"/>
    <col min="6409" max="6409" width="9.01171875" style="2" customWidth="1"/>
    <col min="6410" max="6656" width="9.14453125" style="2"/>
    <col min="6657" max="6657" width="9.55078125" style="2" customWidth="1"/>
    <col min="6658" max="6658" width="41.02734375" style="2" customWidth="1"/>
    <col min="6659" max="6659" width="11.703125" style="2" customWidth="1"/>
    <col min="6660" max="6662" width="12.23828125" style="2" customWidth="1"/>
    <col min="6663" max="6663" width="9.01171875" style="2" customWidth="1"/>
    <col min="6664" max="6664" width="9.68359375" style="2" customWidth="1"/>
    <col min="6665" max="6665" width="9.01171875" style="2" customWidth="1"/>
    <col min="6666" max="6912" width="9.14453125" style="2"/>
    <col min="6913" max="6913" width="9.55078125" style="2" customWidth="1"/>
    <col min="6914" max="6914" width="41.02734375" style="2" customWidth="1"/>
    <col min="6915" max="6915" width="11.703125" style="2" customWidth="1"/>
    <col min="6916" max="6918" width="12.23828125" style="2" customWidth="1"/>
    <col min="6919" max="6919" width="9.01171875" style="2" customWidth="1"/>
    <col min="6920" max="6920" width="9.68359375" style="2" customWidth="1"/>
    <col min="6921" max="6921" width="9.01171875" style="2" customWidth="1"/>
    <col min="6922" max="7168" width="9.14453125" style="2"/>
    <col min="7169" max="7169" width="9.55078125" style="2" customWidth="1"/>
    <col min="7170" max="7170" width="41.02734375" style="2" customWidth="1"/>
    <col min="7171" max="7171" width="11.703125" style="2" customWidth="1"/>
    <col min="7172" max="7174" width="12.23828125" style="2" customWidth="1"/>
    <col min="7175" max="7175" width="9.01171875" style="2" customWidth="1"/>
    <col min="7176" max="7176" width="9.68359375" style="2" customWidth="1"/>
    <col min="7177" max="7177" width="9.01171875" style="2" customWidth="1"/>
    <col min="7178" max="7424" width="9.14453125" style="2"/>
    <col min="7425" max="7425" width="9.55078125" style="2" customWidth="1"/>
    <col min="7426" max="7426" width="41.02734375" style="2" customWidth="1"/>
    <col min="7427" max="7427" width="11.703125" style="2" customWidth="1"/>
    <col min="7428" max="7430" width="12.23828125" style="2" customWidth="1"/>
    <col min="7431" max="7431" width="9.01171875" style="2" customWidth="1"/>
    <col min="7432" max="7432" width="9.68359375" style="2" customWidth="1"/>
    <col min="7433" max="7433" width="9.01171875" style="2" customWidth="1"/>
    <col min="7434" max="7680" width="9.14453125" style="2"/>
    <col min="7681" max="7681" width="9.55078125" style="2" customWidth="1"/>
    <col min="7682" max="7682" width="41.02734375" style="2" customWidth="1"/>
    <col min="7683" max="7683" width="11.703125" style="2" customWidth="1"/>
    <col min="7684" max="7686" width="12.23828125" style="2" customWidth="1"/>
    <col min="7687" max="7687" width="9.01171875" style="2" customWidth="1"/>
    <col min="7688" max="7688" width="9.68359375" style="2" customWidth="1"/>
    <col min="7689" max="7689" width="9.01171875" style="2" customWidth="1"/>
    <col min="7690" max="7936" width="9.14453125" style="2"/>
    <col min="7937" max="7937" width="9.55078125" style="2" customWidth="1"/>
    <col min="7938" max="7938" width="41.02734375" style="2" customWidth="1"/>
    <col min="7939" max="7939" width="11.703125" style="2" customWidth="1"/>
    <col min="7940" max="7942" width="12.23828125" style="2" customWidth="1"/>
    <col min="7943" max="7943" width="9.01171875" style="2" customWidth="1"/>
    <col min="7944" max="7944" width="9.68359375" style="2" customWidth="1"/>
    <col min="7945" max="7945" width="9.01171875" style="2" customWidth="1"/>
    <col min="7946" max="8192" width="9.14453125" style="2"/>
    <col min="8193" max="8193" width="9.55078125" style="2" customWidth="1"/>
    <col min="8194" max="8194" width="41.02734375" style="2" customWidth="1"/>
    <col min="8195" max="8195" width="11.703125" style="2" customWidth="1"/>
    <col min="8196" max="8198" width="12.23828125" style="2" customWidth="1"/>
    <col min="8199" max="8199" width="9.01171875" style="2" customWidth="1"/>
    <col min="8200" max="8200" width="9.68359375" style="2" customWidth="1"/>
    <col min="8201" max="8201" width="9.01171875" style="2" customWidth="1"/>
    <col min="8202" max="8448" width="9.14453125" style="2"/>
    <col min="8449" max="8449" width="9.55078125" style="2" customWidth="1"/>
    <col min="8450" max="8450" width="41.02734375" style="2" customWidth="1"/>
    <col min="8451" max="8451" width="11.703125" style="2" customWidth="1"/>
    <col min="8452" max="8454" width="12.23828125" style="2" customWidth="1"/>
    <col min="8455" max="8455" width="9.01171875" style="2" customWidth="1"/>
    <col min="8456" max="8456" width="9.68359375" style="2" customWidth="1"/>
    <col min="8457" max="8457" width="9.01171875" style="2" customWidth="1"/>
    <col min="8458" max="8704" width="9.14453125" style="2"/>
    <col min="8705" max="8705" width="9.55078125" style="2" customWidth="1"/>
    <col min="8706" max="8706" width="41.02734375" style="2" customWidth="1"/>
    <col min="8707" max="8707" width="11.703125" style="2" customWidth="1"/>
    <col min="8708" max="8710" width="12.23828125" style="2" customWidth="1"/>
    <col min="8711" max="8711" width="9.01171875" style="2" customWidth="1"/>
    <col min="8712" max="8712" width="9.68359375" style="2" customWidth="1"/>
    <col min="8713" max="8713" width="9.01171875" style="2" customWidth="1"/>
    <col min="8714" max="8960" width="9.14453125" style="2"/>
    <col min="8961" max="8961" width="9.55078125" style="2" customWidth="1"/>
    <col min="8962" max="8962" width="41.02734375" style="2" customWidth="1"/>
    <col min="8963" max="8963" width="11.703125" style="2" customWidth="1"/>
    <col min="8964" max="8966" width="12.23828125" style="2" customWidth="1"/>
    <col min="8967" max="8967" width="9.01171875" style="2" customWidth="1"/>
    <col min="8968" max="8968" width="9.68359375" style="2" customWidth="1"/>
    <col min="8969" max="8969" width="9.01171875" style="2" customWidth="1"/>
    <col min="8970" max="9216" width="9.14453125" style="2"/>
    <col min="9217" max="9217" width="9.55078125" style="2" customWidth="1"/>
    <col min="9218" max="9218" width="41.02734375" style="2" customWidth="1"/>
    <col min="9219" max="9219" width="11.703125" style="2" customWidth="1"/>
    <col min="9220" max="9222" width="12.23828125" style="2" customWidth="1"/>
    <col min="9223" max="9223" width="9.01171875" style="2" customWidth="1"/>
    <col min="9224" max="9224" width="9.68359375" style="2" customWidth="1"/>
    <col min="9225" max="9225" width="9.01171875" style="2" customWidth="1"/>
    <col min="9226" max="9472" width="9.14453125" style="2"/>
    <col min="9473" max="9473" width="9.55078125" style="2" customWidth="1"/>
    <col min="9474" max="9474" width="41.02734375" style="2" customWidth="1"/>
    <col min="9475" max="9475" width="11.703125" style="2" customWidth="1"/>
    <col min="9476" max="9478" width="12.23828125" style="2" customWidth="1"/>
    <col min="9479" max="9479" width="9.01171875" style="2" customWidth="1"/>
    <col min="9480" max="9480" width="9.68359375" style="2" customWidth="1"/>
    <col min="9481" max="9481" width="9.01171875" style="2" customWidth="1"/>
    <col min="9482" max="9728" width="9.14453125" style="2"/>
    <col min="9729" max="9729" width="9.55078125" style="2" customWidth="1"/>
    <col min="9730" max="9730" width="41.02734375" style="2" customWidth="1"/>
    <col min="9731" max="9731" width="11.703125" style="2" customWidth="1"/>
    <col min="9732" max="9734" width="12.23828125" style="2" customWidth="1"/>
    <col min="9735" max="9735" width="9.01171875" style="2" customWidth="1"/>
    <col min="9736" max="9736" width="9.68359375" style="2" customWidth="1"/>
    <col min="9737" max="9737" width="9.01171875" style="2" customWidth="1"/>
    <col min="9738" max="9984" width="9.14453125" style="2"/>
    <col min="9985" max="9985" width="9.55078125" style="2" customWidth="1"/>
    <col min="9986" max="9986" width="41.02734375" style="2" customWidth="1"/>
    <col min="9987" max="9987" width="11.703125" style="2" customWidth="1"/>
    <col min="9988" max="9990" width="12.23828125" style="2" customWidth="1"/>
    <col min="9991" max="9991" width="9.01171875" style="2" customWidth="1"/>
    <col min="9992" max="9992" width="9.68359375" style="2" customWidth="1"/>
    <col min="9993" max="9993" width="9.01171875" style="2" customWidth="1"/>
    <col min="9994" max="10240" width="9.14453125" style="2"/>
    <col min="10241" max="10241" width="9.55078125" style="2" customWidth="1"/>
    <col min="10242" max="10242" width="41.02734375" style="2" customWidth="1"/>
    <col min="10243" max="10243" width="11.703125" style="2" customWidth="1"/>
    <col min="10244" max="10246" width="12.23828125" style="2" customWidth="1"/>
    <col min="10247" max="10247" width="9.01171875" style="2" customWidth="1"/>
    <col min="10248" max="10248" width="9.68359375" style="2" customWidth="1"/>
    <col min="10249" max="10249" width="9.01171875" style="2" customWidth="1"/>
    <col min="10250" max="10496" width="9.14453125" style="2"/>
    <col min="10497" max="10497" width="9.55078125" style="2" customWidth="1"/>
    <col min="10498" max="10498" width="41.02734375" style="2" customWidth="1"/>
    <col min="10499" max="10499" width="11.703125" style="2" customWidth="1"/>
    <col min="10500" max="10502" width="12.23828125" style="2" customWidth="1"/>
    <col min="10503" max="10503" width="9.01171875" style="2" customWidth="1"/>
    <col min="10504" max="10504" width="9.68359375" style="2" customWidth="1"/>
    <col min="10505" max="10505" width="9.01171875" style="2" customWidth="1"/>
    <col min="10506" max="10752" width="9.14453125" style="2"/>
    <col min="10753" max="10753" width="9.55078125" style="2" customWidth="1"/>
    <col min="10754" max="10754" width="41.02734375" style="2" customWidth="1"/>
    <col min="10755" max="10755" width="11.703125" style="2" customWidth="1"/>
    <col min="10756" max="10758" width="12.23828125" style="2" customWidth="1"/>
    <col min="10759" max="10759" width="9.01171875" style="2" customWidth="1"/>
    <col min="10760" max="10760" width="9.68359375" style="2" customWidth="1"/>
    <col min="10761" max="10761" width="9.01171875" style="2" customWidth="1"/>
    <col min="10762" max="11008" width="9.14453125" style="2"/>
    <col min="11009" max="11009" width="9.55078125" style="2" customWidth="1"/>
    <col min="11010" max="11010" width="41.02734375" style="2" customWidth="1"/>
    <col min="11011" max="11011" width="11.703125" style="2" customWidth="1"/>
    <col min="11012" max="11014" width="12.23828125" style="2" customWidth="1"/>
    <col min="11015" max="11015" width="9.01171875" style="2" customWidth="1"/>
    <col min="11016" max="11016" width="9.68359375" style="2" customWidth="1"/>
    <col min="11017" max="11017" width="9.01171875" style="2" customWidth="1"/>
    <col min="11018" max="11264" width="9.14453125" style="2"/>
    <col min="11265" max="11265" width="9.55078125" style="2" customWidth="1"/>
    <col min="11266" max="11266" width="41.02734375" style="2" customWidth="1"/>
    <col min="11267" max="11267" width="11.703125" style="2" customWidth="1"/>
    <col min="11268" max="11270" width="12.23828125" style="2" customWidth="1"/>
    <col min="11271" max="11271" width="9.01171875" style="2" customWidth="1"/>
    <col min="11272" max="11272" width="9.68359375" style="2" customWidth="1"/>
    <col min="11273" max="11273" width="9.01171875" style="2" customWidth="1"/>
    <col min="11274" max="11520" width="9.14453125" style="2"/>
    <col min="11521" max="11521" width="9.55078125" style="2" customWidth="1"/>
    <col min="11522" max="11522" width="41.02734375" style="2" customWidth="1"/>
    <col min="11523" max="11523" width="11.703125" style="2" customWidth="1"/>
    <col min="11524" max="11526" width="12.23828125" style="2" customWidth="1"/>
    <col min="11527" max="11527" width="9.01171875" style="2" customWidth="1"/>
    <col min="11528" max="11528" width="9.68359375" style="2" customWidth="1"/>
    <col min="11529" max="11529" width="9.01171875" style="2" customWidth="1"/>
    <col min="11530" max="11776" width="9.14453125" style="2"/>
    <col min="11777" max="11777" width="9.55078125" style="2" customWidth="1"/>
    <col min="11778" max="11778" width="41.02734375" style="2" customWidth="1"/>
    <col min="11779" max="11779" width="11.703125" style="2" customWidth="1"/>
    <col min="11780" max="11782" width="12.23828125" style="2" customWidth="1"/>
    <col min="11783" max="11783" width="9.01171875" style="2" customWidth="1"/>
    <col min="11784" max="11784" width="9.68359375" style="2" customWidth="1"/>
    <col min="11785" max="11785" width="9.01171875" style="2" customWidth="1"/>
    <col min="11786" max="12032" width="9.14453125" style="2"/>
    <col min="12033" max="12033" width="9.55078125" style="2" customWidth="1"/>
    <col min="12034" max="12034" width="41.02734375" style="2" customWidth="1"/>
    <col min="12035" max="12035" width="11.703125" style="2" customWidth="1"/>
    <col min="12036" max="12038" width="12.23828125" style="2" customWidth="1"/>
    <col min="12039" max="12039" width="9.01171875" style="2" customWidth="1"/>
    <col min="12040" max="12040" width="9.68359375" style="2" customWidth="1"/>
    <col min="12041" max="12041" width="9.01171875" style="2" customWidth="1"/>
    <col min="12042" max="12288" width="9.14453125" style="2"/>
    <col min="12289" max="12289" width="9.55078125" style="2" customWidth="1"/>
    <col min="12290" max="12290" width="41.02734375" style="2" customWidth="1"/>
    <col min="12291" max="12291" width="11.703125" style="2" customWidth="1"/>
    <col min="12292" max="12294" width="12.23828125" style="2" customWidth="1"/>
    <col min="12295" max="12295" width="9.01171875" style="2" customWidth="1"/>
    <col min="12296" max="12296" width="9.68359375" style="2" customWidth="1"/>
    <col min="12297" max="12297" width="9.01171875" style="2" customWidth="1"/>
    <col min="12298" max="12544" width="9.14453125" style="2"/>
    <col min="12545" max="12545" width="9.55078125" style="2" customWidth="1"/>
    <col min="12546" max="12546" width="41.02734375" style="2" customWidth="1"/>
    <col min="12547" max="12547" width="11.703125" style="2" customWidth="1"/>
    <col min="12548" max="12550" width="12.23828125" style="2" customWidth="1"/>
    <col min="12551" max="12551" width="9.01171875" style="2" customWidth="1"/>
    <col min="12552" max="12552" width="9.68359375" style="2" customWidth="1"/>
    <col min="12553" max="12553" width="9.01171875" style="2" customWidth="1"/>
    <col min="12554" max="12800" width="9.14453125" style="2"/>
    <col min="12801" max="12801" width="9.55078125" style="2" customWidth="1"/>
    <col min="12802" max="12802" width="41.02734375" style="2" customWidth="1"/>
    <col min="12803" max="12803" width="11.703125" style="2" customWidth="1"/>
    <col min="12804" max="12806" width="12.23828125" style="2" customWidth="1"/>
    <col min="12807" max="12807" width="9.01171875" style="2" customWidth="1"/>
    <col min="12808" max="12808" width="9.68359375" style="2" customWidth="1"/>
    <col min="12809" max="12809" width="9.01171875" style="2" customWidth="1"/>
    <col min="12810" max="13056" width="9.14453125" style="2"/>
    <col min="13057" max="13057" width="9.55078125" style="2" customWidth="1"/>
    <col min="13058" max="13058" width="41.02734375" style="2" customWidth="1"/>
    <col min="13059" max="13059" width="11.703125" style="2" customWidth="1"/>
    <col min="13060" max="13062" width="12.23828125" style="2" customWidth="1"/>
    <col min="13063" max="13063" width="9.01171875" style="2" customWidth="1"/>
    <col min="13064" max="13064" width="9.68359375" style="2" customWidth="1"/>
    <col min="13065" max="13065" width="9.01171875" style="2" customWidth="1"/>
    <col min="13066" max="13312" width="9.14453125" style="2"/>
    <col min="13313" max="13313" width="9.55078125" style="2" customWidth="1"/>
    <col min="13314" max="13314" width="41.02734375" style="2" customWidth="1"/>
    <col min="13315" max="13315" width="11.703125" style="2" customWidth="1"/>
    <col min="13316" max="13318" width="12.23828125" style="2" customWidth="1"/>
    <col min="13319" max="13319" width="9.01171875" style="2" customWidth="1"/>
    <col min="13320" max="13320" width="9.68359375" style="2" customWidth="1"/>
    <col min="13321" max="13321" width="9.01171875" style="2" customWidth="1"/>
    <col min="13322" max="13568" width="9.14453125" style="2"/>
    <col min="13569" max="13569" width="9.55078125" style="2" customWidth="1"/>
    <col min="13570" max="13570" width="41.02734375" style="2" customWidth="1"/>
    <col min="13571" max="13571" width="11.703125" style="2" customWidth="1"/>
    <col min="13572" max="13574" width="12.23828125" style="2" customWidth="1"/>
    <col min="13575" max="13575" width="9.01171875" style="2" customWidth="1"/>
    <col min="13576" max="13576" width="9.68359375" style="2" customWidth="1"/>
    <col min="13577" max="13577" width="9.01171875" style="2" customWidth="1"/>
    <col min="13578" max="13824" width="9.14453125" style="2"/>
    <col min="13825" max="13825" width="9.55078125" style="2" customWidth="1"/>
    <col min="13826" max="13826" width="41.02734375" style="2" customWidth="1"/>
    <col min="13827" max="13827" width="11.703125" style="2" customWidth="1"/>
    <col min="13828" max="13830" width="12.23828125" style="2" customWidth="1"/>
    <col min="13831" max="13831" width="9.01171875" style="2" customWidth="1"/>
    <col min="13832" max="13832" width="9.68359375" style="2" customWidth="1"/>
    <col min="13833" max="13833" width="9.01171875" style="2" customWidth="1"/>
    <col min="13834" max="14080" width="9.14453125" style="2"/>
    <col min="14081" max="14081" width="9.55078125" style="2" customWidth="1"/>
    <col min="14082" max="14082" width="41.02734375" style="2" customWidth="1"/>
    <col min="14083" max="14083" width="11.703125" style="2" customWidth="1"/>
    <col min="14084" max="14086" width="12.23828125" style="2" customWidth="1"/>
    <col min="14087" max="14087" width="9.01171875" style="2" customWidth="1"/>
    <col min="14088" max="14088" width="9.68359375" style="2" customWidth="1"/>
    <col min="14089" max="14089" width="9.01171875" style="2" customWidth="1"/>
    <col min="14090" max="14336" width="9.14453125" style="2"/>
    <col min="14337" max="14337" width="9.55078125" style="2" customWidth="1"/>
    <col min="14338" max="14338" width="41.02734375" style="2" customWidth="1"/>
    <col min="14339" max="14339" width="11.703125" style="2" customWidth="1"/>
    <col min="14340" max="14342" width="12.23828125" style="2" customWidth="1"/>
    <col min="14343" max="14343" width="9.01171875" style="2" customWidth="1"/>
    <col min="14344" max="14344" width="9.68359375" style="2" customWidth="1"/>
    <col min="14345" max="14345" width="9.01171875" style="2" customWidth="1"/>
    <col min="14346" max="14592" width="9.14453125" style="2"/>
    <col min="14593" max="14593" width="9.55078125" style="2" customWidth="1"/>
    <col min="14594" max="14594" width="41.02734375" style="2" customWidth="1"/>
    <col min="14595" max="14595" width="11.703125" style="2" customWidth="1"/>
    <col min="14596" max="14598" width="12.23828125" style="2" customWidth="1"/>
    <col min="14599" max="14599" width="9.01171875" style="2" customWidth="1"/>
    <col min="14600" max="14600" width="9.68359375" style="2" customWidth="1"/>
    <col min="14601" max="14601" width="9.01171875" style="2" customWidth="1"/>
    <col min="14602" max="14848" width="9.14453125" style="2"/>
    <col min="14849" max="14849" width="9.55078125" style="2" customWidth="1"/>
    <col min="14850" max="14850" width="41.02734375" style="2" customWidth="1"/>
    <col min="14851" max="14851" width="11.703125" style="2" customWidth="1"/>
    <col min="14852" max="14854" width="12.23828125" style="2" customWidth="1"/>
    <col min="14855" max="14855" width="9.01171875" style="2" customWidth="1"/>
    <col min="14856" max="14856" width="9.68359375" style="2" customWidth="1"/>
    <col min="14857" max="14857" width="9.01171875" style="2" customWidth="1"/>
    <col min="14858" max="15104" width="9.14453125" style="2"/>
    <col min="15105" max="15105" width="9.55078125" style="2" customWidth="1"/>
    <col min="15106" max="15106" width="41.02734375" style="2" customWidth="1"/>
    <col min="15107" max="15107" width="11.703125" style="2" customWidth="1"/>
    <col min="15108" max="15110" width="12.23828125" style="2" customWidth="1"/>
    <col min="15111" max="15111" width="9.01171875" style="2" customWidth="1"/>
    <col min="15112" max="15112" width="9.68359375" style="2" customWidth="1"/>
    <col min="15113" max="15113" width="9.01171875" style="2" customWidth="1"/>
    <col min="15114" max="15360" width="9.14453125" style="2"/>
    <col min="15361" max="15361" width="9.55078125" style="2" customWidth="1"/>
    <col min="15362" max="15362" width="41.02734375" style="2" customWidth="1"/>
    <col min="15363" max="15363" width="11.703125" style="2" customWidth="1"/>
    <col min="15364" max="15366" width="12.23828125" style="2" customWidth="1"/>
    <col min="15367" max="15367" width="9.01171875" style="2" customWidth="1"/>
    <col min="15368" max="15368" width="9.68359375" style="2" customWidth="1"/>
    <col min="15369" max="15369" width="9.01171875" style="2" customWidth="1"/>
    <col min="15370" max="15616" width="9.14453125" style="2"/>
    <col min="15617" max="15617" width="9.55078125" style="2" customWidth="1"/>
    <col min="15618" max="15618" width="41.02734375" style="2" customWidth="1"/>
    <col min="15619" max="15619" width="11.703125" style="2" customWidth="1"/>
    <col min="15620" max="15622" width="12.23828125" style="2" customWidth="1"/>
    <col min="15623" max="15623" width="9.01171875" style="2" customWidth="1"/>
    <col min="15624" max="15624" width="9.68359375" style="2" customWidth="1"/>
    <col min="15625" max="15625" width="9.01171875" style="2" customWidth="1"/>
    <col min="15626" max="15872" width="9.14453125" style="2"/>
    <col min="15873" max="15873" width="9.55078125" style="2" customWidth="1"/>
    <col min="15874" max="15874" width="41.02734375" style="2" customWidth="1"/>
    <col min="15875" max="15875" width="11.703125" style="2" customWidth="1"/>
    <col min="15876" max="15878" width="12.23828125" style="2" customWidth="1"/>
    <col min="15879" max="15879" width="9.01171875" style="2" customWidth="1"/>
    <col min="15880" max="15880" width="9.68359375" style="2" customWidth="1"/>
    <col min="15881" max="15881" width="9.01171875" style="2" customWidth="1"/>
    <col min="15882" max="16128" width="9.14453125" style="2"/>
    <col min="16129" max="16129" width="9.55078125" style="2" customWidth="1"/>
    <col min="16130" max="16130" width="41.02734375" style="2" customWidth="1"/>
    <col min="16131" max="16131" width="11.703125" style="2" customWidth="1"/>
    <col min="16132" max="16134" width="12.23828125" style="2" customWidth="1"/>
    <col min="16135" max="16135" width="9.01171875" style="2" customWidth="1"/>
    <col min="16136" max="16136" width="9.68359375" style="2" customWidth="1"/>
    <col min="16137" max="16137" width="9.01171875" style="2" customWidth="1"/>
    <col min="16138" max="16384" width="9.14453125" style="2"/>
  </cols>
  <sheetData>
    <row r="2" spans="1:17" ht="27.75" customHeight="1" x14ac:dyDescent="0.15">
      <c r="A2" s="47" t="s">
        <v>72</v>
      </c>
      <c r="B2" s="47"/>
      <c r="C2" s="47"/>
      <c r="D2" s="47"/>
      <c r="E2" s="47"/>
      <c r="F2" s="47"/>
      <c r="G2" s="1"/>
      <c r="H2" s="1"/>
    </row>
    <row r="3" spans="1:17" ht="15" customHeight="1" x14ac:dyDescent="0.15">
      <c r="A3" s="3"/>
      <c r="B3" s="48"/>
      <c r="C3" s="48"/>
      <c r="D3" s="48"/>
      <c r="E3" s="48"/>
      <c r="F3" s="48"/>
      <c r="G3" s="4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8" customFormat="1" ht="24" x14ac:dyDescent="0.15">
      <c r="A4" s="6" t="s">
        <v>0</v>
      </c>
      <c r="B4" s="6" t="s">
        <v>1</v>
      </c>
      <c r="C4" s="6" t="s">
        <v>2</v>
      </c>
      <c r="D4" s="7" t="s">
        <v>69</v>
      </c>
      <c r="E4" s="7" t="s">
        <v>70</v>
      </c>
      <c r="F4" s="7" t="s">
        <v>71</v>
      </c>
    </row>
    <row r="5" spans="1:17" ht="54" customHeight="1" x14ac:dyDescent="0.15">
      <c r="A5" s="49" t="s">
        <v>3</v>
      </c>
      <c r="B5" s="49"/>
      <c r="C5" s="49"/>
      <c r="D5" s="49"/>
      <c r="E5" s="49"/>
      <c r="F5" s="49"/>
    </row>
    <row r="6" spans="1:17" ht="13.5" customHeight="1" x14ac:dyDescent="0.15">
      <c r="A6" s="50" t="s">
        <v>4</v>
      </c>
      <c r="B6" s="50"/>
      <c r="C6" s="50"/>
      <c r="D6" s="50"/>
      <c r="E6" s="50"/>
      <c r="F6" s="50"/>
    </row>
    <row r="7" spans="1:17" ht="14.25" customHeight="1" x14ac:dyDescent="0.15">
      <c r="A7" s="28" t="s">
        <v>5</v>
      </c>
      <c r="B7" s="9" t="s">
        <v>6</v>
      </c>
      <c r="C7" s="10" t="s">
        <v>7</v>
      </c>
      <c r="D7" s="10" t="s">
        <v>7</v>
      </c>
      <c r="E7" s="10" t="s">
        <v>7</v>
      </c>
      <c r="F7" s="10" t="s">
        <v>7</v>
      </c>
    </row>
    <row r="8" spans="1:17" ht="14.25" customHeight="1" x14ac:dyDescent="0.15">
      <c r="A8" s="28"/>
      <c r="B8" s="9" t="s">
        <v>8</v>
      </c>
      <c r="C8" s="10" t="s">
        <v>7</v>
      </c>
      <c r="D8" s="10" t="s">
        <v>7</v>
      </c>
      <c r="E8" s="10" t="s">
        <v>7</v>
      </c>
      <c r="F8" s="10" t="s">
        <v>7</v>
      </c>
    </row>
    <row r="9" spans="1:17" ht="14.25" customHeight="1" x14ac:dyDescent="0.15">
      <c r="A9" s="28"/>
      <c r="B9" s="9" t="s">
        <v>9</v>
      </c>
      <c r="C9" s="10" t="s">
        <v>7</v>
      </c>
      <c r="D9" s="10" t="s">
        <v>7</v>
      </c>
      <c r="E9" s="10" t="s">
        <v>7</v>
      </c>
      <c r="F9" s="10" t="s">
        <v>7</v>
      </c>
    </row>
    <row r="10" spans="1:17" ht="14.25" customHeight="1" x14ac:dyDescent="0.15">
      <c r="A10" s="28"/>
      <c r="B10" s="9" t="s">
        <v>10</v>
      </c>
      <c r="C10" s="10"/>
      <c r="D10" s="10" t="s">
        <v>7</v>
      </c>
      <c r="E10" s="10" t="s">
        <v>7</v>
      </c>
      <c r="F10" s="10" t="s">
        <v>7</v>
      </c>
    </row>
    <row r="11" spans="1:17" ht="14.25" customHeight="1" x14ac:dyDescent="0.15">
      <c r="A11" s="28"/>
      <c r="B11" s="9" t="s">
        <v>11</v>
      </c>
      <c r="C11" s="10"/>
      <c r="D11" s="10" t="s">
        <v>7</v>
      </c>
      <c r="E11" s="10" t="s">
        <v>7</v>
      </c>
      <c r="F11" s="10" t="s">
        <v>7</v>
      </c>
    </row>
    <row r="12" spans="1:17" ht="14.25" customHeight="1" x14ac:dyDescent="0.15">
      <c r="A12" s="28"/>
      <c r="B12" s="9" t="s">
        <v>12</v>
      </c>
      <c r="C12" s="10"/>
      <c r="D12" s="10" t="s">
        <v>7</v>
      </c>
      <c r="E12" s="10" t="s">
        <v>7</v>
      </c>
      <c r="F12" s="10" t="s">
        <v>7</v>
      </c>
    </row>
    <row r="13" spans="1:17" ht="14.25" customHeight="1" x14ac:dyDescent="0.15">
      <c r="A13" s="28"/>
      <c r="B13" s="9" t="s">
        <v>13</v>
      </c>
      <c r="C13" s="10" t="s">
        <v>7</v>
      </c>
      <c r="D13" s="10" t="s">
        <v>7</v>
      </c>
      <c r="E13" s="10" t="s">
        <v>7</v>
      </c>
      <c r="F13" s="10" t="s">
        <v>7</v>
      </c>
    </row>
    <row r="14" spans="1:17" ht="14.25" customHeight="1" x14ac:dyDescent="0.15">
      <c r="A14" s="28"/>
      <c r="B14" s="9" t="s">
        <v>14</v>
      </c>
      <c r="C14" s="10" t="s">
        <v>7</v>
      </c>
      <c r="D14" s="10" t="s">
        <v>7</v>
      </c>
      <c r="E14" s="10" t="s">
        <v>7</v>
      </c>
      <c r="F14" s="10" t="s">
        <v>7</v>
      </c>
    </row>
    <row r="15" spans="1:17" ht="14.25" customHeight="1" x14ac:dyDescent="0.15">
      <c r="A15" s="28"/>
      <c r="B15" s="11" t="s">
        <v>15</v>
      </c>
      <c r="C15" s="10" t="s">
        <v>7</v>
      </c>
      <c r="D15" s="10" t="s">
        <v>7</v>
      </c>
      <c r="E15" s="10" t="s">
        <v>7</v>
      </c>
      <c r="F15" s="10" t="s">
        <v>7</v>
      </c>
    </row>
    <row r="16" spans="1:17" ht="14.25" customHeight="1" x14ac:dyDescent="0.15">
      <c r="A16" s="28"/>
      <c r="B16" s="9" t="s">
        <v>16</v>
      </c>
      <c r="C16" s="10"/>
      <c r="D16" s="10" t="s">
        <v>7</v>
      </c>
      <c r="E16" s="10" t="s">
        <v>7</v>
      </c>
      <c r="F16" s="10" t="s">
        <v>7</v>
      </c>
    </row>
    <row r="17" spans="1:6" ht="32.25" customHeight="1" x14ac:dyDescent="0.15">
      <c r="A17" s="12" t="s">
        <v>17</v>
      </c>
      <c r="B17" s="9" t="s">
        <v>18</v>
      </c>
      <c r="C17" s="10"/>
      <c r="D17" s="10" t="s">
        <v>7</v>
      </c>
      <c r="E17" s="10" t="s">
        <v>7</v>
      </c>
      <c r="F17" s="10" t="s">
        <v>19</v>
      </c>
    </row>
    <row r="18" spans="1:6" ht="14.25" customHeight="1" x14ac:dyDescent="0.15">
      <c r="A18" s="28" t="s">
        <v>20</v>
      </c>
      <c r="B18" s="9" t="s">
        <v>21</v>
      </c>
      <c r="C18" s="10" t="s">
        <v>7</v>
      </c>
      <c r="D18" s="10" t="s">
        <v>7</v>
      </c>
      <c r="E18" s="10" t="s">
        <v>7</v>
      </c>
      <c r="F18" s="10" t="s">
        <v>7</v>
      </c>
    </row>
    <row r="19" spans="1:6" ht="14.25" customHeight="1" x14ac:dyDescent="0.15">
      <c r="A19" s="28"/>
      <c r="B19" s="9" t="s">
        <v>22</v>
      </c>
      <c r="C19" s="10"/>
      <c r="D19" s="10" t="s">
        <v>23</v>
      </c>
      <c r="E19" s="10" t="s">
        <v>23</v>
      </c>
      <c r="F19" s="10" t="s">
        <v>23</v>
      </c>
    </row>
    <row r="20" spans="1:6" ht="14.25" customHeight="1" x14ac:dyDescent="0.15">
      <c r="A20" s="28"/>
      <c r="B20" s="9" t="s">
        <v>24</v>
      </c>
      <c r="C20" s="10"/>
      <c r="D20" s="10" t="s">
        <v>7</v>
      </c>
      <c r="E20" s="10" t="s">
        <v>7</v>
      </c>
      <c r="F20" s="10" t="s">
        <v>7</v>
      </c>
    </row>
    <row r="21" spans="1:6" ht="14.25" customHeight="1" x14ac:dyDescent="0.15">
      <c r="A21" s="28" t="s">
        <v>25</v>
      </c>
      <c r="B21" s="9" t="s">
        <v>26</v>
      </c>
      <c r="C21" s="10"/>
      <c r="D21" s="10" t="s">
        <v>7</v>
      </c>
      <c r="E21" s="10" t="s">
        <v>7</v>
      </c>
      <c r="F21" s="10" t="s">
        <v>7</v>
      </c>
    </row>
    <row r="22" spans="1:6" ht="14.25" customHeight="1" x14ac:dyDescent="0.15">
      <c r="A22" s="28"/>
      <c r="B22" s="9" t="s">
        <v>27</v>
      </c>
      <c r="C22" s="10" t="s">
        <v>7</v>
      </c>
      <c r="D22" s="10" t="s">
        <v>7</v>
      </c>
      <c r="E22" s="10" t="s">
        <v>7</v>
      </c>
      <c r="F22" s="10" t="s">
        <v>7</v>
      </c>
    </row>
    <row r="23" spans="1:6" ht="14.25" customHeight="1" x14ac:dyDescent="0.15">
      <c r="A23" s="28"/>
      <c r="B23" s="9" t="s">
        <v>28</v>
      </c>
      <c r="C23" s="10" t="s">
        <v>7</v>
      </c>
      <c r="D23" s="10" t="s">
        <v>7</v>
      </c>
      <c r="E23" s="10" t="s">
        <v>7</v>
      </c>
      <c r="F23" s="10" t="s">
        <v>7</v>
      </c>
    </row>
    <row r="24" spans="1:6" ht="14.25" customHeight="1" x14ac:dyDescent="0.15">
      <c r="A24" s="28"/>
      <c r="B24" s="9" t="s">
        <v>29</v>
      </c>
      <c r="C24" s="10"/>
      <c r="D24" s="10" t="s">
        <v>7</v>
      </c>
      <c r="E24" s="10" t="s">
        <v>7</v>
      </c>
      <c r="F24" s="10" t="s">
        <v>7</v>
      </c>
    </row>
    <row r="25" spans="1:6" ht="14.25" customHeight="1" x14ac:dyDescent="0.15">
      <c r="A25" s="28"/>
      <c r="B25" s="9" t="s">
        <v>30</v>
      </c>
      <c r="C25" s="10"/>
      <c r="D25" s="10" t="s">
        <v>7</v>
      </c>
      <c r="E25" s="10" t="s">
        <v>7</v>
      </c>
      <c r="F25" s="10" t="s">
        <v>7</v>
      </c>
    </row>
    <row r="26" spans="1:6" ht="28.5" customHeight="1" x14ac:dyDescent="0.15">
      <c r="A26" s="28"/>
      <c r="B26" s="9" t="s">
        <v>31</v>
      </c>
      <c r="C26" s="10"/>
      <c r="D26" s="10" t="s">
        <v>7</v>
      </c>
      <c r="E26" s="10" t="s">
        <v>7</v>
      </c>
      <c r="F26" s="10" t="s">
        <v>7</v>
      </c>
    </row>
    <row r="27" spans="1:6" ht="14.25" customHeight="1" x14ac:dyDescent="0.15">
      <c r="A27" s="28" t="s">
        <v>32</v>
      </c>
      <c r="B27" s="9" t="s">
        <v>33</v>
      </c>
      <c r="C27" s="10" t="s">
        <v>7</v>
      </c>
      <c r="D27" s="10" t="s">
        <v>7</v>
      </c>
      <c r="E27" s="10" t="s">
        <v>7</v>
      </c>
      <c r="F27" s="10" t="s">
        <v>7</v>
      </c>
    </row>
    <row r="28" spans="1:6" ht="49.5" customHeight="1" x14ac:dyDescent="0.15">
      <c r="A28" s="28"/>
      <c r="B28" s="9" t="s">
        <v>34</v>
      </c>
      <c r="C28" s="10" t="s">
        <v>7</v>
      </c>
      <c r="D28" s="10" t="s">
        <v>23</v>
      </c>
      <c r="E28" s="10" t="s">
        <v>23</v>
      </c>
      <c r="F28" s="10" t="s">
        <v>23</v>
      </c>
    </row>
    <row r="29" spans="1:6" ht="14.25" customHeight="1" x14ac:dyDescent="0.15">
      <c r="A29" s="28" t="s">
        <v>35</v>
      </c>
      <c r="B29" s="9" t="s">
        <v>36</v>
      </c>
      <c r="C29" s="10" t="s">
        <v>7</v>
      </c>
      <c r="D29" s="10" t="s">
        <v>7</v>
      </c>
      <c r="E29" s="10" t="s">
        <v>7</v>
      </c>
      <c r="F29" s="10" t="s">
        <v>19</v>
      </c>
    </row>
    <row r="30" spans="1:6" ht="14.25" customHeight="1" x14ac:dyDescent="0.15">
      <c r="A30" s="28"/>
      <c r="B30" s="9" t="s">
        <v>37</v>
      </c>
      <c r="C30" s="10" t="s">
        <v>7</v>
      </c>
      <c r="D30" s="10" t="s">
        <v>23</v>
      </c>
      <c r="E30" s="10" t="s">
        <v>23</v>
      </c>
      <c r="F30" s="10" t="s">
        <v>23</v>
      </c>
    </row>
    <row r="31" spans="1:6" ht="14.25" customHeight="1" x14ac:dyDescent="0.15">
      <c r="A31" s="28"/>
      <c r="B31" s="9" t="s">
        <v>38</v>
      </c>
      <c r="C31" s="10" t="s">
        <v>7</v>
      </c>
      <c r="D31" s="10" t="s">
        <v>23</v>
      </c>
      <c r="E31" s="10" t="s">
        <v>23</v>
      </c>
      <c r="F31" s="10" t="s">
        <v>23</v>
      </c>
    </row>
    <row r="32" spans="1:6" ht="14.25" customHeight="1" x14ac:dyDescent="0.15">
      <c r="A32" s="28"/>
      <c r="B32" s="9" t="s">
        <v>39</v>
      </c>
      <c r="C32" s="10"/>
      <c r="D32" s="10" t="s">
        <v>23</v>
      </c>
      <c r="E32" s="10" t="s">
        <v>23</v>
      </c>
      <c r="F32" s="10" t="s">
        <v>23</v>
      </c>
    </row>
    <row r="33" spans="1:6" ht="14.25" customHeight="1" x14ac:dyDescent="0.15">
      <c r="A33" s="28"/>
      <c r="B33" s="9" t="s">
        <v>40</v>
      </c>
      <c r="C33" s="10"/>
      <c r="D33" s="10" t="s">
        <v>7</v>
      </c>
      <c r="E33" s="10" t="s">
        <v>7</v>
      </c>
      <c r="F33" s="10" t="s">
        <v>7</v>
      </c>
    </row>
    <row r="34" spans="1:6" ht="14.25" customHeight="1" x14ac:dyDescent="0.15">
      <c r="A34" s="28"/>
      <c r="B34" s="9" t="s">
        <v>41</v>
      </c>
      <c r="C34" s="10"/>
      <c r="D34" s="10" t="s">
        <v>7</v>
      </c>
      <c r="E34" s="10" t="s">
        <v>7</v>
      </c>
      <c r="F34" s="10" t="s">
        <v>7</v>
      </c>
    </row>
    <row r="35" spans="1:6" ht="14.25" customHeight="1" x14ac:dyDescent="0.15">
      <c r="A35" s="28"/>
      <c r="B35" s="9" t="s">
        <v>30</v>
      </c>
      <c r="C35" s="10"/>
      <c r="D35" s="10" t="s">
        <v>7</v>
      </c>
      <c r="E35" s="10" t="s">
        <v>7</v>
      </c>
      <c r="F35" s="10" t="s">
        <v>7</v>
      </c>
    </row>
    <row r="36" spans="1:6" ht="14.25" customHeight="1" x14ac:dyDescent="0.15">
      <c r="A36" s="29" t="s">
        <v>42</v>
      </c>
      <c r="B36" s="9" t="s">
        <v>43</v>
      </c>
      <c r="C36" s="10" t="s">
        <v>7</v>
      </c>
      <c r="D36" s="10" t="s">
        <v>7</v>
      </c>
      <c r="E36" s="10" t="s">
        <v>7</v>
      </c>
      <c r="F36" s="10" t="s">
        <v>19</v>
      </c>
    </row>
    <row r="37" spans="1:6" ht="14.25" customHeight="1" x14ac:dyDescent="0.15">
      <c r="A37" s="30"/>
      <c r="B37" s="9" t="s">
        <v>44</v>
      </c>
      <c r="C37" s="10"/>
      <c r="D37" s="10" t="s">
        <v>7</v>
      </c>
      <c r="E37" s="10" t="s">
        <v>7</v>
      </c>
      <c r="F37" s="10" t="s">
        <v>7</v>
      </c>
    </row>
    <row r="38" spans="1:6" ht="14.25" customHeight="1" x14ac:dyDescent="0.15">
      <c r="A38" s="30"/>
      <c r="B38" s="9" t="s">
        <v>45</v>
      </c>
      <c r="C38" s="10"/>
      <c r="D38" s="10" t="s">
        <v>7</v>
      </c>
      <c r="E38" s="10" t="s">
        <v>7</v>
      </c>
      <c r="F38" s="10" t="s">
        <v>19</v>
      </c>
    </row>
    <row r="39" spans="1:6" ht="14.25" customHeight="1" x14ac:dyDescent="0.15">
      <c r="A39" s="30"/>
      <c r="B39" s="9" t="s">
        <v>46</v>
      </c>
      <c r="C39" s="10"/>
      <c r="D39" s="10" t="s">
        <v>7</v>
      </c>
      <c r="E39" s="10" t="s">
        <v>7</v>
      </c>
      <c r="F39" s="10" t="s">
        <v>7</v>
      </c>
    </row>
    <row r="40" spans="1:6" ht="14.25" customHeight="1" x14ac:dyDescent="0.15">
      <c r="A40" s="30"/>
      <c r="B40" s="9" t="s">
        <v>47</v>
      </c>
      <c r="C40" s="10"/>
      <c r="D40" s="10" t="s">
        <v>23</v>
      </c>
      <c r="E40" s="10" t="s">
        <v>23</v>
      </c>
      <c r="F40" s="10" t="s">
        <v>23</v>
      </c>
    </row>
    <row r="41" spans="1:6" ht="14.25" customHeight="1" x14ac:dyDescent="0.15">
      <c r="A41" s="30"/>
      <c r="B41" s="9" t="s">
        <v>48</v>
      </c>
      <c r="C41" s="10"/>
      <c r="D41" s="10" t="s">
        <v>23</v>
      </c>
      <c r="E41" s="10" t="s">
        <v>23</v>
      </c>
      <c r="F41" s="10" t="s">
        <v>23</v>
      </c>
    </row>
    <row r="42" spans="1:6" ht="14.25" customHeight="1" x14ac:dyDescent="0.15">
      <c r="A42" s="30"/>
      <c r="B42" s="9" t="s">
        <v>49</v>
      </c>
      <c r="C42" s="10" t="s">
        <v>7</v>
      </c>
      <c r="D42" s="10" t="s">
        <v>23</v>
      </c>
      <c r="E42" s="10" t="s">
        <v>23</v>
      </c>
      <c r="F42" s="10" t="s">
        <v>23</v>
      </c>
    </row>
    <row r="43" spans="1:6" ht="14.25" customHeight="1" x14ac:dyDescent="0.15">
      <c r="A43" s="30"/>
      <c r="B43" s="9" t="s">
        <v>50</v>
      </c>
      <c r="C43" s="10" t="s">
        <v>7</v>
      </c>
      <c r="D43" s="10" t="s">
        <v>7</v>
      </c>
      <c r="E43" s="10" t="s">
        <v>7</v>
      </c>
      <c r="F43" s="10" t="s">
        <v>7</v>
      </c>
    </row>
    <row r="44" spans="1:6" ht="14.25" customHeight="1" x14ac:dyDescent="0.15">
      <c r="A44" s="30"/>
      <c r="B44" s="9" t="s">
        <v>51</v>
      </c>
      <c r="C44" s="10"/>
      <c r="D44" s="10" t="s">
        <v>23</v>
      </c>
      <c r="E44" s="10" t="s">
        <v>23</v>
      </c>
      <c r="F44" s="10" t="s">
        <v>23</v>
      </c>
    </row>
    <row r="45" spans="1:6" ht="14.25" customHeight="1" x14ac:dyDescent="0.15">
      <c r="A45" s="30"/>
      <c r="B45" s="9" t="s">
        <v>52</v>
      </c>
      <c r="C45" s="10" t="s">
        <v>7</v>
      </c>
      <c r="D45" s="10" t="s">
        <v>23</v>
      </c>
      <c r="E45" s="10" t="s">
        <v>23</v>
      </c>
      <c r="F45" s="10" t="s">
        <v>23</v>
      </c>
    </row>
    <row r="46" spans="1:6" ht="14.25" customHeight="1" x14ac:dyDescent="0.15">
      <c r="A46" s="30"/>
      <c r="B46" s="9" t="s">
        <v>53</v>
      </c>
      <c r="C46" s="10"/>
      <c r="D46" s="10" t="s">
        <v>23</v>
      </c>
      <c r="E46" s="10" t="s">
        <v>23</v>
      </c>
      <c r="F46" s="10" t="s">
        <v>23</v>
      </c>
    </row>
    <row r="47" spans="1:6" ht="14.25" customHeight="1" x14ac:dyDescent="0.15">
      <c r="A47" s="30"/>
      <c r="B47" s="9" t="s">
        <v>26</v>
      </c>
      <c r="C47" s="10"/>
      <c r="D47" s="10" t="s">
        <v>7</v>
      </c>
      <c r="E47" s="10" t="s">
        <v>7</v>
      </c>
      <c r="F47" s="10" t="s">
        <v>7</v>
      </c>
    </row>
    <row r="48" spans="1:6" ht="14.25" customHeight="1" x14ac:dyDescent="0.15">
      <c r="A48" s="30"/>
      <c r="B48" s="9" t="s">
        <v>30</v>
      </c>
      <c r="C48" s="10"/>
      <c r="D48" s="10" t="s">
        <v>7</v>
      </c>
      <c r="E48" s="10" t="s">
        <v>7</v>
      </c>
      <c r="F48" s="10" t="s">
        <v>7</v>
      </c>
    </row>
    <row r="49" spans="1:9" ht="14.25" customHeight="1" x14ac:dyDescent="0.15">
      <c r="A49" s="31"/>
      <c r="B49" s="9" t="s">
        <v>31</v>
      </c>
      <c r="C49" s="10"/>
      <c r="D49" s="10" t="s">
        <v>7</v>
      </c>
      <c r="E49" s="10" t="s">
        <v>7</v>
      </c>
      <c r="F49" s="10" t="s">
        <v>7</v>
      </c>
    </row>
    <row r="50" spans="1:9" x14ac:dyDescent="0.15">
      <c r="A50" s="32" t="s">
        <v>54</v>
      </c>
      <c r="B50" s="33"/>
      <c r="C50" s="34"/>
      <c r="D50" s="13">
        <f>D53*D54</f>
        <v>5040</v>
      </c>
      <c r="E50" s="13">
        <f>E53*E54</f>
        <v>6720</v>
      </c>
      <c r="F50" s="13">
        <f>F53*F54</f>
        <v>8400</v>
      </c>
      <c r="G50" s="14"/>
      <c r="H50" s="14"/>
    </row>
    <row r="51" spans="1:9" x14ac:dyDescent="0.15">
      <c r="A51" s="35" t="s">
        <v>55</v>
      </c>
      <c r="B51" s="36"/>
      <c r="C51" s="37"/>
      <c r="D51" s="15">
        <f>G70</f>
        <v>3120</v>
      </c>
      <c r="E51" s="15">
        <f>H70</f>
        <v>3615</v>
      </c>
      <c r="F51" s="15">
        <f>I70</f>
        <v>29580</v>
      </c>
      <c r="G51" s="14"/>
      <c r="H51" s="14"/>
    </row>
    <row r="52" spans="1:9" x14ac:dyDescent="0.15">
      <c r="A52" s="38" t="s">
        <v>56</v>
      </c>
      <c r="B52" s="39"/>
      <c r="C52" s="40"/>
      <c r="D52" s="15">
        <v>3360</v>
      </c>
      <c r="E52" s="15">
        <f>D52</f>
        <v>3360</v>
      </c>
      <c r="F52" s="15">
        <f>D52</f>
        <v>3360</v>
      </c>
      <c r="G52" s="14"/>
      <c r="H52" s="14"/>
    </row>
    <row r="53" spans="1:9" x14ac:dyDescent="0.15">
      <c r="A53" s="35" t="s">
        <v>57</v>
      </c>
      <c r="B53" s="36"/>
      <c r="C53" s="37"/>
      <c r="D53" s="15">
        <v>3</v>
      </c>
      <c r="E53" s="15">
        <v>4</v>
      </c>
      <c r="F53" s="15">
        <v>5</v>
      </c>
      <c r="G53" s="14"/>
      <c r="H53" s="14"/>
    </row>
    <row r="54" spans="1:9" x14ac:dyDescent="0.15">
      <c r="A54" s="35" t="s">
        <v>58</v>
      </c>
      <c r="B54" s="36"/>
      <c r="C54" s="37"/>
      <c r="D54" s="15">
        <v>1680</v>
      </c>
      <c r="E54" s="15">
        <f>D54</f>
        <v>1680</v>
      </c>
      <c r="F54" s="15">
        <f>D54</f>
        <v>1680</v>
      </c>
      <c r="G54" s="14"/>
      <c r="H54" s="14"/>
    </row>
    <row r="55" spans="1:9" ht="13.5" x14ac:dyDescent="0.15">
      <c r="A55" s="41" t="s">
        <v>59</v>
      </c>
      <c r="B55" s="42"/>
      <c r="C55" s="43"/>
      <c r="D55" s="16">
        <f>SUM(D50:D52)</f>
        <v>11520</v>
      </c>
      <c r="E55" s="16">
        <f>SUM(E50:E52)</f>
        <v>13695</v>
      </c>
      <c r="F55" s="16">
        <f>SUM(F50:F52)</f>
        <v>41340</v>
      </c>
      <c r="G55" s="14"/>
      <c r="H55" s="14"/>
    </row>
    <row r="56" spans="1:9" ht="24" x14ac:dyDescent="0.15">
      <c r="D56" s="7" t="str">
        <f>D4</f>
        <v>600 ч. или 6 месяцев</v>
      </c>
      <c r="E56" s="7" t="str">
        <f>E4</f>
        <v>1200 ч. или 1 год</v>
      </c>
      <c r="F56" s="7" t="str">
        <f>F4</f>
        <v>2400 ч. или 2 года</v>
      </c>
      <c r="G56" s="14"/>
      <c r="H56" s="14"/>
    </row>
    <row r="57" spans="1:9" x14ac:dyDescent="0.15">
      <c r="D57" s="14"/>
      <c r="E57" s="14"/>
      <c r="F57" s="14"/>
      <c r="G57" s="14"/>
      <c r="H57" s="14"/>
    </row>
    <row r="58" spans="1:9" x14ac:dyDescent="0.15">
      <c r="D58" s="14"/>
      <c r="E58" s="14"/>
      <c r="F58" s="14"/>
      <c r="G58" s="14"/>
      <c r="H58" s="14"/>
    </row>
    <row r="59" spans="1:9" ht="35.25" x14ac:dyDescent="0.15">
      <c r="A59" s="44" t="s">
        <v>60</v>
      </c>
      <c r="B59" s="45"/>
      <c r="C59" s="45"/>
      <c r="D59" s="46"/>
      <c r="E59" s="18" t="s">
        <v>61</v>
      </c>
      <c r="F59" s="18" t="s">
        <v>62</v>
      </c>
      <c r="G59" s="7" t="str">
        <f>D4</f>
        <v>600 ч. или 6 месяцев</v>
      </c>
      <c r="H59" s="7" t="str">
        <f>E4</f>
        <v>1200 ч. или 1 год</v>
      </c>
      <c r="I59" s="7" t="str">
        <f>F4</f>
        <v>2400 ч. или 2 года</v>
      </c>
    </row>
    <row r="60" spans="1:9" s="17" customFormat="1" ht="12.75" customHeight="1" x14ac:dyDescent="0.2">
      <c r="A60" s="25" t="s">
        <v>63</v>
      </c>
      <c r="B60" s="26"/>
      <c r="C60" s="26"/>
      <c r="D60" s="27"/>
      <c r="E60" s="19">
        <v>1</v>
      </c>
      <c r="F60" s="19">
        <v>4500</v>
      </c>
      <c r="G60" s="19"/>
      <c r="H60" s="19"/>
      <c r="I60" s="19">
        <f>F60*E60</f>
        <v>4500</v>
      </c>
    </row>
    <row r="61" spans="1:9" s="17" customFormat="1" ht="12.75" customHeight="1" x14ac:dyDescent="0.2">
      <c r="A61" s="25" t="s">
        <v>73</v>
      </c>
      <c r="B61" s="26"/>
      <c r="C61" s="26"/>
      <c r="D61" s="27"/>
      <c r="E61" s="19">
        <v>40</v>
      </c>
      <c r="F61" s="19">
        <v>450</v>
      </c>
      <c r="G61" s="19"/>
      <c r="H61" s="19"/>
      <c r="I61" s="19">
        <f t="shared" ref="I61:I69" si="0">F61*E61</f>
        <v>18000</v>
      </c>
    </row>
    <row r="62" spans="1:9" s="17" customFormat="1" ht="12.75" customHeight="1" x14ac:dyDescent="0.2">
      <c r="A62" s="25" t="s">
        <v>74</v>
      </c>
      <c r="B62" s="26"/>
      <c r="C62" s="26"/>
      <c r="D62" s="27"/>
      <c r="E62" s="19">
        <v>8</v>
      </c>
      <c r="F62" s="19">
        <v>495</v>
      </c>
      <c r="G62" s="19"/>
      <c r="H62" s="19">
        <v>495</v>
      </c>
      <c r="I62" s="19">
        <f t="shared" si="0"/>
        <v>3960</v>
      </c>
    </row>
    <row r="63" spans="1:9" s="17" customFormat="1" ht="12.75" customHeight="1" x14ac:dyDescent="0.2">
      <c r="A63" s="25" t="s">
        <v>65</v>
      </c>
      <c r="B63" s="26"/>
      <c r="C63" s="26"/>
      <c r="D63" s="27"/>
      <c r="E63" s="19"/>
      <c r="F63" s="19"/>
      <c r="G63" s="19">
        <f t="shared" ref="G63:G69" si="1">F63*E63</f>
        <v>0</v>
      </c>
      <c r="H63" s="19">
        <f t="shared" ref="H63:H69" si="2">F63*E63</f>
        <v>0</v>
      </c>
      <c r="I63" s="19">
        <f t="shared" si="0"/>
        <v>0</v>
      </c>
    </row>
    <row r="64" spans="1:9" s="17" customFormat="1" ht="12.75" customHeight="1" x14ac:dyDescent="0.2">
      <c r="A64" s="25" t="s">
        <v>66</v>
      </c>
      <c r="B64" s="26"/>
      <c r="C64" s="26"/>
      <c r="D64" s="27"/>
      <c r="E64" s="19"/>
      <c r="F64" s="19"/>
      <c r="G64" s="19">
        <f t="shared" si="1"/>
        <v>0</v>
      </c>
      <c r="H64" s="19">
        <f t="shared" si="2"/>
        <v>0</v>
      </c>
      <c r="I64" s="19">
        <f t="shared" si="0"/>
        <v>0</v>
      </c>
    </row>
    <row r="65" spans="1:9" s="17" customFormat="1" ht="12.75" customHeight="1" x14ac:dyDescent="0.2">
      <c r="A65" s="25" t="s">
        <v>77</v>
      </c>
      <c r="B65" s="26"/>
      <c r="C65" s="26"/>
      <c r="D65" s="27"/>
      <c r="E65" s="19">
        <v>1</v>
      </c>
      <c r="F65" s="19">
        <v>650</v>
      </c>
      <c r="G65" s="19">
        <f t="shared" si="1"/>
        <v>650</v>
      </c>
      <c r="H65" s="19">
        <f t="shared" si="2"/>
        <v>650</v>
      </c>
      <c r="I65" s="19">
        <f t="shared" si="0"/>
        <v>650</v>
      </c>
    </row>
    <row r="66" spans="1:9" s="17" customFormat="1" ht="12.75" customHeight="1" x14ac:dyDescent="0.2">
      <c r="A66" s="25" t="s">
        <v>76</v>
      </c>
      <c r="B66" s="26"/>
      <c r="C66" s="26"/>
      <c r="D66" s="27"/>
      <c r="E66" s="19">
        <v>1</v>
      </c>
      <c r="F66" s="19">
        <v>850</v>
      </c>
      <c r="G66" s="19">
        <f t="shared" si="1"/>
        <v>850</v>
      </c>
      <c r="H66" s="19">
        <f t="shared" si="2"/>
        <v>850</v>
      </c>
      <c r="I66" s="19">
        <f t="shared" si="0"/>
        <v>850</v>
      </c>
    </row>
    <row r="67" spans="1:9" s="17" customFormat="1" ht="12.75" customHeight="1" x14ac:dyDescent="0.2">
      <c r="A67" s="25" t="s">
        <v>75</v>
      </c>
      <c r="B67" s="26"/>
      <c r="C67" s="26"/>
      <c r="D67" s="27"/>
      <c r="E67" s="19">
        <v>1</v>
      </c>
      <c r="F67" s="19">
        <v>900</v>
      </c>
      <c r="G67" s="19">
        <f t="shared" si="1"/>
        <v>900</v>
      </c>
      <c r="H67" s="19">
        <f t="shared" si="2"/>
        <v>900</v>
      </c>
      <c r="I67" s="19">
        <f t="shared" si="0"/>
        <v>900</v>
      </c>
    </row>
    <row r="68" spans="1:9" s="17" customFormat="1" ht="12.75" customHeight="1" x14ac:dyDescent="0.2">
      <c r="A68" s="25" t="s">
        <v>67</v>
      </c>
      <c r="B68" s="26"/>
      <c r="C68" s="26"/>
      <c r="D68" s="27"/>
      <c r="E68" s="19">
        <v>1</v>
      </c>
      <c r="F68" s="19">
        <v>720</v>
      </c>
      <c r="G68" s="19">
        <f>F68*E68</f>
        <v>720</v>
      </c>
      <c r="H68" s="19">
        <f t="shared" si="2"/>
        <v>720</v>
      </c>
      <c r="I68" s="19">
        <f t="shared" si="0"/>
        <v>720</v>
      </c>
    </row>
    <row r="69" spans="1:9" s="17" customFormat="1" ht="12.75" customHeight="1" x14ac:dyDescent="0.2">
      <c r="A69" s="25" t="s">
        <v>68</v>
      </c>
      <c r="B69" s="26"/>
      <c r="C69" s="26"/>
      <c r="D69" s="27"/>
      <c r="E69" s="20"/>
      <c r="F69" s="19"/>
      <c r="G69" s="19">
        <f t="shared" si="1"/>
        <v>0</v>
      </c>
      <c r="H69" s="19">
        <f t="shared" si="2"/>
        <v>0</v>
      </c>
      <c r="I69" s="19">
        <f t="shared" si="0"/>
        <v>0</v>
      </c>
    </row>
    <row r="70" spans="1:9" x14ac:dyDescent="0.15">
      <c r="A70" s="22" t="s">
        <v>64</v>
      </c>
      <c r="B70" s="23"/>
      <c r="C70" s="23"/>
      <c r="D70" s="23"/>
      <c r="E70" s="24"/>
      <c r="F70" s="21"/>
      <c r="G70" s="18">
        <f>SUM(G60:G69)</f>
        <v>3120</v>
      </c>
      <c r="H70" s="18">
        <f>SUM(H60:H69)</f>
        <v>3615</v>
      </c>
      <c r="I70" s="18">
        <f>SUM(I60:I69)</f>
        <v>29580</v>
      </c>
    </row>
    <row r="74" spans="1:9" ht="12.75" customHeight="1" x14ac:dyDescent="0.15"/>
  </sheetData>
  <mergeCells count="28">
    <mergeCell ref="A18:A20"/>
    <mergeCell ref="A2:F2"/>
    <mergeCell ref="B3:F3"/>
    <mergeCell ref="A5:F5"/>
    <mergeCell ref="A6:F6"/>
    <mergeCell ref="A7:A16"/>
    <mergeCell ref="A60:D60"/>
    <mergeCell ref="A21:A26"/>
    <mergeCell ref="A27:A28"/>
    <mergeCell ref="A29:A35"/>
    <mergeCell ref="A36:A49"/>
    <mergeCell ref="A50:C50"/>
    <mergeCell ref="A51:C51"/>
    <mergeCell ref="A52:C52"/>
    <mergeCell ref="A53:C53"/>
    <mergeCell ref="A54:C54"/>
    <mergeCell ref="A55:C55"/>
    <mergeCell ref="A59:D59"/>
    <mergeCell ref="A61:D61"/>
    <mergeCell ref="A62:D62"/>
    <mergeCell ref="A63:D63"/>
    <mergeCell ref="A64:D64"/>
    <mergeCell ref="A65:D65"/>
    <mergeCell ref="A70:E70"/>
    <mergeCell ref="A66:D66"/>
    <mergeCell ref="A67:D67"/>
    <mergeCell ref="A68:D68"/>
    <mergeCell ref="A69:D6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EP CPD10-50 Li-ion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2022-06-01T17:11:10Z</dcterms:modified>
</cp:coreProperties>
</file>